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400" windowHeight="978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Z-PM</author>
  </authors>
  <commentList>
    <comment ref="F19" authorId="0">
      <text>
        <r>
          <rPr>
            <b/>
            <sz val="8"/>
            <color indexed="9"/>
            <rFont val="Arial"/>
            <family val="2"/>
          </rPr>
          <t>Wenn Sie wissen möchten, was man dagegen tun kann - schreiben Sie uns: info@z-pm.de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<sst xmlns="http://schemas.openxmlformats.org/spreadsheetml/2006/main" count="22" uniqueCount="22">
  <si>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Anzahl der Mitarbeiter: </t>
  </si>
  <si>
    <t>Entgelt/Std.</t>
  </si>
  <si>
    <t>Std./Woche:</t>
  </si>
  <si>
    <t>Anzahl Wochen/Monat:</t>
  </si>
  <si>
    <t>Nebenkosten (Sozialversicherung, Urlaub, Krankheit, Weihnachts-/ Urlaubsgeld, Berufsgenossenschaft etc.)</t>
  </si>
  <si>
    <t xml:space="preserve">  (incl. durchschnittl. Lohnfortzahlungsquote)</t>
  </si>
  <si>
    <t>Kosten pro Mitarbeiter/Jahr:</t>
  </si>
  <si>
    <t xml:space="preserve">  (incl. Nebenkosten)</t>
  </si>
  <si>
    <t>Personalkosten gesamt:</t>
  </si>
  <si>
    <t xml:space="preserve"> </t>
  </si>
  <si>
    <t>%ualer Anteil</t>
  </si>
  <si>
    <t>Köpfe</t>
  </si>
  <si>
    <t>Arbeitsleistung</t>
  </si>
  <si>
    <t>Arbeitskräfte</t>
  </si>
  <si>
    <t>Gesamt produktive Arbeitskräfte</t>
  </si>
  <si>
    <t>Mitarbeiter   =&gt;   entspricht</t>
  </si>
  <si>
    <t>A-Mitarbeiter (hohe Bindung)</t>
  </si>
  <si>
    <t>B-Mitarbeiter (geringe Bindung)</t>
  </si>
  <si>
    <t>C-Mitarbeiter (keine Bindung)</t>
  </si>
  <si>
    <t>(tatsächlich arbeitende MA)</t>
  </si>
  <si>
    <t>Berechnungsbeispiel "brachliegende Leistung" (Gallup)</t>
  </si>
  <si>
    <t>brachliegende Leistung p. 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</si>
</sst>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sz val="13"/>
      <color indexed="8"/>
      <name val="Arial"/>
      <family val="2"/>
    </font>
    <font>
      <b/>
      <sz val="14"/>
      <color indexed="9"/>
      <name val="Arial"/>
      <family val="2"/>
    </font>
    <font>
      <b/>
      <u val="single"/>
      <sz val="13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sz val="13"/>
      <color theme="1"/>
      <name val="Arial"/>
      <family val="2"/>
    </font>
    <font>
      <b/>
      <sz val="14"/>
      <color theme="0"/>
      <name val="Arial"/>
      <family val="2"/>
    </font>
    <font>
      <b/>
      <u val="single"/>
      <sz val="13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 wrapText="1"/>
    </xf>
    <xf numFmtId="164" fontId="0" fillId="33" borderId="11" xfId="0" applyNumberFormat="1" applyFill="1" applyBorder="1" applyAlignment="1" applyProtection="1">
      <alignment horizontal="center" vertical="center"/>
      <protection locked="0"/>
    </xf>
    <xf numFmtId="165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9" fontId="0" fillId="33" borderId="11" xfId="49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left" vertical="center"/>
    </xf>
    <xf numFmtId="164" fontId="0" fillId="0" borderId="10" xfId="0" applyNumberForma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9" fontId="0" fillId="33" borderId="13" xfId="49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0" fillId="0" borderId="13" xfId="0" applyNumberForma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6" fillId="0" borderId="0" xfId="0" applyFont="1" applyAlignment="1">
      <alignment horizontal="center" vertical="top"/>
    </xf>
    <xf numFmtId="0" fontId="47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2" fontId="50" fillId="34" borderId="13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2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66675</xdr:rowOff>
    </xdr:from>
    <xdr:ext cx="866775" cy="200025"/>
    <xdr:sp>
      <xdr:nvSpPr>
        <xdr:cNvPr id="1" name="Text Box 9"/>
        <xdr:cNvSpPr txBox="1">
          <a:spLocks noChangeArrowheads="1"/>
        </xdr:cNvSpPr>
      </xdr:nvSpPr>
      <xdr:spPr>
        <a:xfrm>
          <a:off x="28575" y="371475"/>
          <a:ext cx="86677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5725" tIns="47625" rIns="85725" bIns="47625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Eingabefeld  
</a:t>
          </a:r>
        </a:p>
      </xdr:txBody>
    </xdr:sp>
    <xdr:clientData/>
  </xdr:oneCellAnchor>
  <xdr:twoCellAnchor editAs="oneCell">
    <xdr:from>
      <xdr:col>4</xdr:col>
      <xdr:colOff>371475</xdr:colOff>
      <xdr:row>0</xdr:row>
      <xdr:rowOff>0</xdr:rowOff>
    </xdr:from>
    <xdr:to>
      <xdr:col>4</xdr:col>
      <xdr:colOff>1390650</xdr:colOff>
      <xdr:row>1</xdr:row>
      <xdr:rowOff>228600</xdr:rowOff>
    </xdr:to>
    <xdr:pic>
      <xdr:nvPicPr>
        <xdr:cNvPr id="2" name="Grafik 3" descr="D:\101128_Sicherung_Z\Zentralspeicher\Z-PM\Fomularcenter\Bilder_jpg\Logo_Z-PM\zpm-logo_komplett_Moh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0</xdr:rowOff>
    </xdr:from>
    <xdr:to>
      <xdr:col>11</xdr:col>
      <xdr:colOff>590550</xdr:colOff>
      <xdr:row>15</xdr:row>
      <xdr:rowOff>152400</xdr:rowOff>
    </xdr:to>
    <xdr:pic>
      <xdr:nvPicPr>
        <xdr:cNvPr id="3" name="Picture 15" descr="http://berkemeyer.net/s/cc_images/cache_2459107055.png?t=1490217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0"/>
          <a:ext cx="56102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28" sqref="K28"/>
    </sheetView>
  </sheetViews>
  <sheetFormatPr defaultColWidth="11.00390625" defaultRowHeight="14.25"/>
  <cols>
    <col min="1" max="1" width="34.625" style="0" customWidth="1"/>
    <col min="2" max="2" width="18.375" style="0" customWidth="1"/>
    <col min="3" max="3" width="13.625" style="0" customWidth="1"/>
    <col min="4" max="4" width="17.875" style="0" customWidth="1"/>
    <col min="5" max="5" width="18.625" style="0" customWidth="1"/>
  </cols>
  <sheetData>
    <row r="1" spans="1:5" ht="24" customHeight="1">
      <c r="A1" s="30" t="s">
        <v>20</v>
      </c>
      <c r="B1" s="31"/>
      <c r="C1" s="31"/>
      <c r="D1" s="31"/>
      <c r="E1" s="1"/>
    </row>
    <row r="2" spans="1:5" ht="32.25" customHeight="1">
      <c r="A2" s="2"/>
      <c r="B2" s="3"/>
      <c r="C2" s="3"/>
      <c r="D2" s="3"/>
      <c r="E2" s="3"/>
    </row>
    <row r="3" spans="1:5" ht="14.25">
      <c r="A3" s="4" t="s">
        <v>0</v>
      </c>
      <c r="B3" s="5">
        <v>50</v>
      </c>
      <c r="C3" s="3"/>
      <c r="D3" s="3"/>
      <c r="E3" s="3"/>
    </row>
    <row r="4" spans="1:5" ht="20.25" customHeight="1">
      <c r="A4" s="6" t="s">
        <v>1</v>
      </c>
      <c r="B4" s="7">
        <v>10</v>
      </c>
      <c r="C4" s="3"/>
      <c r="D4" s="3"/>
      <c r="E4" s="3"/>
    </row>
    <row r="5" spans="1:5" ht="20.25" customHeight="1">
      <c r="A5" s="6" t="s">
        <v>2</v>
      </c>
      <c r="B5" s="8">
        <v>40</v>
      </c>
      <c r="C5" s="3"/>
      <c r="D5" s="3"/>
      <c r="E5" s="3"/>
    </row>
    <row r="6" spans="1:5" ht="20.25" customHeight="1">
      <c r="A6" s="6" t="s">
        <v>3</v>
      </c>
      <c r="B6" s="9">
        <v>4.33</v>
      </c>
      <c r="C6" s="3"/>
      <c r="D6" s="3"/>
      <c r="E6" s="3"/>
    </row>
    <row r="7" spans="1:6" ht="57">
      <c r="A7" s="6" t="s">
        <v>4</v>
      </c>
      <c r="B7" s="10">
        <v>0.7</v>
      </c>
      <c r="C7" s="11" t="s">
        <v>5</v>
      </c>
      <c r="D7" s="3"/>
      <c r="E7" s="3"/>
      <c r="F7" s="3"/>
    </row>
    <row r="8" spans="1:5" ht="14.25">
      <c r="A8" s="2"/>
      <c r="B8" s="3"/>
      <c r="C8" s="3"/>
      <c r="D8" s="3"/>
      <c r="E8" s="3"/>
    </row>
    <row r="9" spans="1:5" ht="16.5" customHeight="1">
      <c r="A9" s="4" t="s">
        <v>6</v>
      </c>
      <c r="B9" s="12">
        <f>SUM(B4*B5*B6*12*(B7+1))</f>
        <v>35332.799999999996</v>
      </c>
      <c r="C9" s="11" t="s">
        <v>7</v>
      </c>
      <c r="D9" s="3"/>
      <c r="E9" s="3"/>
    </row>
    <row r="10" spans="1:5" ht="14.25">
      <c r="A10" s="2"/>
      <c r="B10" s="3"/>
      <c r="C10" s="3"/>
      <c r="D10" s="3"/>
      <c r="E10" s="3"/>
    </row>
    <row r="11" spans="1:5" ht="18" customHeight="1">
      <c r="A11" s="4" t="s">
        <v>8</v>
      </c>
      <c r="B11" s="27">
        <f>SUM(B9*B3)</f>
        <v>1766639.9999999998</v>
      </c>
      <c r="C11" s="13" t="s">
        <v>9</v>
      </c>
      <c r="D11" s="3"/>
      <c r="E11" s="3"/>
    </row>
    <row r="12" spans="1:5" ht="14.25">
      <c r="A12" s="2"/>
      <c r="B12" s="3"/>
      <c r="C12" s="3"/>
      <c r="D12" s="3"/>
      <c r="E12" s="3"/>
    </row>
    <row r="13" spans="1:5" ht="15">
      <c r="A13" s="14"/>
      <c r="B13" s="15" t="s">
        <v>10</v>
      </c>
      <c r="C13" s="15" t="s">
        <v>11</v>
      </c>
      <c r="D13" s="15" t="s">
        <v>12</v>
      </c>
      <c r="E13" s="15" t="s">
        <v>13</v>
      </c>
    </row>
    <row r="14" spans="1:5" ht="21.75" customHeight="1">
      <c r="A14" s="16" t="s">
        <v>16</v>
      </c>
      <c r="B14" s="17">
        <v>0.16</v>
      </c>
      <c r="C14" s="18">
        <f>SUM($B$3*B14)</f>
        <v>8</v>
      </c>
      <c r="D14" s="17">
        <v>1.2</v>
      </c>
      <c r="E14" s="19">
        <f>SUM($B$3*B14*D14)</f>
        <v>9.6</v>
      </c>
    </row>
    <row r="15" spans="1:5" ht="21.75" customHeight="1">
      <c r="A15" s="16" t="s">
        <v>17</v>
      </c>
      <c r="B15" s="17">
        <v>0.67</v>
      </c>
      <c r="C15" s="18">
        <f>SUM($B$3*B15)</f>
        <v>33.5</v>
      </c>
      <c r="D15" s="17">
        <v>0.8</v>
      </c>
      <c r="E15" s="19">
        <f>SUM($B$3*B15*D15)</f>
        <v>26.8</v>
      </c>
    </row>
    <row r="16" spans="1:5" ht="21.75" customHeight="1">
      <c r="A16" s="16" t="s">
        <v>18</v>
      </c>
      <c r="B16" s="17">
        <v>0.17</v>
      </c>
      <c r="C16" s="18">
        <f>SUM($B$3*B16)</f>
        <v>8.5</v>
      </c>
      <c r="D16" s="17">
        <v>0.6</v>
      </c>
      <c r="E16" s="19">
        <f>SUM($B$3*B16*D16)</f>
        <v>5.1</v>
      </c>
    </row>
    <row r="17" spans="1:5" ht="24" customHeight="1">
      <c r="A17" s="32" t="s">
        <v>14</v>
      </c>
      <c r="B17" s="33"/>
      <c r="C17" s="20">
        <f>SUM(C14:C16)</f>
        <v>50</v>
      </c>
      <c r="D17" s="21"/>
      <c r="E17" s="28">
        <f>SUM(E16+E15+E14)</f>
        <v>41.5</v>
      </c>
    </row>
    <row r="18" spans="1:5" ht="14.25">
      <c r="A18" s="2"/>
      <c r="B18" s="3"/>
      <c r="C18" s="3"/>
      <c r="D18" s="3"/>
      <c r="E18" s="22" t="s">
        <v>19</v>
      </c>
    </row>
    <row r="19" spans="1:5" ht="24.75" customHeight="1">
      <c r="A19" s="23" t="s">
        <v>21</v>
      </c>
      <c r="B19" s="24">
        <f>SUM(B3-E17)</f>
        <v>8.5</v>
      </c>
      <c r="C19" s="25" t="s">
        <v>15</v>
      </c>
      <c r="D19" s="26"/>
      <c r="E19" s="29">
        <f>SUM(B9*B19)</f>
        <v>300328.8</v>
      </c>
    </row>
  </sheetData>
  <sheetProtection/>
  <mergeCells count="2">
    <mergeCell ref="A1:D1"/>
    <mergeCell ref="A17:B17"/>
  </mergeCells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Z-PM</dc:creator>
  <cp:keywords/>
  <dc:description/>
  <cp:lastModifiedBy>Z-PM</cp:lastModifiedBy>
  <dcterms:created xsi:type="dcterms:W3CDTF">2012-12-19T14:45:13Z</dcterms:created>
  <dcterms:modified xsi:type="dcterms:W3CDTF">2017-04-19T07:34:31Z</dcterms:modified>
  <cp:category/>
  <cp:version/>
  <cp:contentType/>
  <cp:contentStatus/>
</cp:coreProperties>
</file>